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<sst xmlns="http://schemas.openxmlformats.org/spreadsheetml/2006/main" uniqueCount="76">
  <si>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</si>
  <si>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</si>
  <si>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</si>
  <si>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Havlovice</t>
  </si>
  <si>
    <t>Datum:  </t>
  </si>
  <si>
    <t>13.11.2021</t>
  </si>
  <si>
    <t>Domácí</t>
  </si>
  <si>
    <t>TJ Havlovice B</t>
  </si>
  <si>
    <t>Hosté</t>
  </si>
  <si>
    <t>TJ Slavoj Plzeň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</si>
  <si>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</si>
  <si>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</si>
  <si>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</si>
  <si>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</si>
  <si>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</si>
  <si>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</si>
  <si>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</si>
  <si>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</si>
  <si>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</si>
  <si>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</si>
  <si>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</si>
  <si>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Ziegler</t>
  </si>
  <si>
    <t>Kotroušová</t>
  </si>
  <si>
    <t>Petr</t>
  </si>
  <si>
    <t>Jana</t>
  </si>
  <si>
    <t>Pivoňka</t>
  </si>
  <si>
    <t>Marčíková</t>
  </si>
  <si>
    <t>Jiří</t>
  </si>
  <si>
    <t>Kamila</t>
  </si>
  <si>
    <t>Lukáš</t>
  </si>
  <si>
    <t>Hranáč</t>
  </si>
  <si>
    <t>Miroslav</t>
  </si>
  <si>
    <t>Václav</t>
  </si>
  <si>
    <t>Bartoňová</t>
  </si>
  <si>
    <t>Drugda</t>
  </si>
  <si>
    <t>Gabriela</t>
  </si>
  <si>
    <t>Roman</t>
  </si>
  <si>
    <t>Šubrt</t>
  </si>
  <si>
    <t>Pešek</t>
  </si>
  <si>
    <t>Martin</t>
  </si>
  <si>
    <t>Jan</t>
  </si>
  <si>
    <t>Peštová</t>
  </si>
  <si>
    <t>Kovářík</t>
  </si>
  <si>
    <t>Štěpánka</t>
  </si>
  <si>
    <t>Jakub</t>
  </si>
  <si>
    <t>Celkový výkon družstva  </t>
  </si>
  <si>
    <t>Vedoucí družstva         Jméno:</t>
  </si>
  <si>
    <t>Gabriela Bartoňová</t>
  </si>
  <si>
    <t>Bodový zisk</t>
  </si>
  <si>
    <t>Kamila Marčíková</t>
  </si>
  <si>
    <t>Podpis:</t>
  </si>
  <si>
    <t>Rozhodčí</t>
  </si>
  <si>
    <t>Jméno:</t>
  </si>
  <si>
    <t>Jiří Pivoňka</t>
  </si>
  <si>
    <t>Číslo průkazu:</t>
  </si>
  <si>
    <t>P-0309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</si>
  <si>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</si>
  <si>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</si>
  <si>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</si>
  <si>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</si>
  <si>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</si>
  <si>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</si>
  <si>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</si>
  <si>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</si>
  <si>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</si>
  <si>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nebylo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</si>
  <si>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</si>
  <si>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</si>
  <si>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</si>
  <si>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</si>
  <si>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</si>
  <si>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</si>
  <si>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</si>
  <si>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</si>
  <si>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</si>
  <si>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13.11.2021 Jiří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</si>
</sst>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139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128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52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66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149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139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61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61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20221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11167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144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150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54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60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140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124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61</v>
      </c>
      <c r="F16" s="23">
        <v>7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72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2786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22865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123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151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54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62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140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140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52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71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3819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15722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129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154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62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52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146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140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44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61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24241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24844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127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152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51</v>
      </c>
      <c r="F29" s="18">
        <v>5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57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39</v>
      </c>
      <c r="B30" s="76"/>
      <c r="C30" s="16">
        <v>3</v>
      </c>
      <c r="D30" s="17">
        <v>151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40</v>
      </c>
      <c r="L30" s="76"/>
      <c r="M30" s="16">
        <v>3</v>
      </c>
      <c r="N30" s="17">
        <v>134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61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60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19580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18906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41</v>
      </c>
      <c r="B33" s="72"/>
      <c r="C33" s="10">
        <v>1</v>
      </c>
      <c r="D33" s="11">
        <v>145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42</v>
      </c>
      <c r="L33" s="72"/>
      <c r="M33" s="10">
        <v>1</v>
      </c>
      <c r="N33" s="11">
        <v>142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58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51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43</v>
      </c>
      <c r="B35" s="76"/>
      <c r="C35" s="16">
        <v>3</v>
      </c>
      <c r="D35" s="17">
        <v>153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44</v>
      </c>
      <c r="L35" s="76"/>
      <c r="M35" s="16">
        <v>3</v>
      </c>
      <c r="N35" s="17">
        <v>137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45</v>
      </c>
      <c r="F36" s="23">
        <v>9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49</v>
      </c>
      <c r="P36" s="23">
        <v>7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5963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25877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46</v>
      </c>
      <c r="C41" s="121" t="s">
        <v>47</v>
      </c>
      <c r="D41" s="121"/>
      <c r="E41" s="121"/>
      <c r="G41" s="106" t="s">
        <v>48</v>
      </c>
      <c r="H41" s="106"/>
      <c r="I41" s="39" t="str">
        <f>IF(ISNUMBER(I$39),SUM(I11,I16,I21,I26,I31,I36,I39),"")</f>
        <v>0</v>
      </c>
      <c r="K41" s="38"/>
      <c r="L41" s="42" t="s">
        <v>46</v>
      </c>
      <c r="M41" s="121" t="s">
        <v>49</v>
      </c>
      <c r="N41" s="121"/>
      <c r="O41" s="121"/>
      <c r="Q41" s="106" t="s">
        <v>48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50</v>
      </c>
      <c r="C42" s="122"/>
      <c r="D42" s="122"/>
      <c r="E42" s="122"/>
      <c r="G42" s="41"/>
      <c r="H42" s="41"/>
      <c r="I42" s="41"/>
      <c r="K42" s="38"/>
      <c r="L42" s="42" t="s">
        <v>50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51</v>
      </c>
      <c r="B43" s="42" t="s">
        <v>52</v>
      </c>
      <c r="C43" s="123" t="s">
        <v>53</v>
      </c>
      <c r="D43" s="123"/>
      <c r="E43" s="123"/>
      <c r="F43" s="123"/>
      <c r="G43" s="123"/>
      <c r="H43" s="123"/>
      <c r="I43" s="42"/>
      <c r="J43" s="42"/>
      <c r="K43" s="42" t="s">
        <v>54</v>
      </c>
      <c r="L43" s="124" t="s">
        <v>55</v>
      </c>
      <c r="M43" s="124"/>
      <c r="O43" s="42" t="s">
        <v>50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04" t="s">
        <v>57</v>
      </c>
      <c r="D46" s="104"/>
      <c r="I46" s="2" t="s">
        <v>58</v>
      </c>
      <c r="J46" s="104">
        <v>22</v>
      </c>
      <c r="K46" s="104"/>
    </row>
    <row r="47" spans="1:20" customHeight="1" ht="20.1">
      <c r="B47" s="2" t="s">
        <v>59</v>
      </c>
      <c r="C47" s="105" t="s">
        <v>60</v>
      </c>
      <c r="D47" s="105"/>
      <c r="I47" s="2" t="s">
        <v>61</v>
      </c>
      <c r="J47" s="105">
        <v>3</v>
      </c>
      <c r="K47" s="105"/>
      <c r="P47" s="2" t="s">
        <v>62</v>
      </c>
      <c r="Q47" s="120" t="s">
        <v>63</v>
      </c>
      <c r="R47" s="120"/>
      <c r="S47" s="120"/>
    </row>
    <row r="48" spans="1:20" customHeight="1" ht="9.95"/>
    <row r="49" spans="1:20" customHeight="1" ht="15">
      <c r="A49" s="114" t="s">
        <v>64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65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66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67</v>
      </c>
      <c r="C55" s="46"/>
      <c r="D55" s="47"/>
      <c r="E55" s="59" t="s">
        <v>68</v>
      </c>
      <c r="F55" s="46"/>
      <c r="G55" s="46"/>
      <c r="H55" s="46"/>
      <c r="I55" s="47"/>
      <c r="J55" s="44"/>
      <c r="K55" s="54"/>
      <c r="L55" s="59" t="s">
        <v>67</v>
      </c>
      <c r="M55" s="46"/>
      <c r="N55" s="47"/>
      <c r="O55" s="59" t="s">
        <v>68</v>
      </c>
      <c r="P55" s="46"/>
      <c r="Q55" s="46"/>
      <c r="R55" s="46"/>
      <c r="S55" s="57"/>
    </row>
    <row r="56" spans="1:20" customHeight="1" ht="21">
      <c r="A56" s="53" t="s">
        <v>69</v>
      </c>
      <c r="B56" s="48" t="s">
        <v>70</v>
      </c>
      <c r="C56" s="49"/>
      <c r="D56" s="50" t="s">
        <v>71</v>
      </c>
      <c r="E56" s="48" t="s">
        <v>70</v>
      </c>
      <c r="F56" s="51"/>
      <c r="G56" s="51"/>
      <c r="H56" s="55"/>
      <c r="I56" s="50" t="s">
        <v>71</v>
      </c>
      <c r="J56" s="44"/>
      <c r="K56" s="56" t="s">
        <v>69</v>
      </c>
      <c r="L56" s="48" t="s">
        <v>70</v>
      </c>
      <c r="M56" s="49"/>
      <c r="N56" s="50" t="s">
        <v>71</v>
      </c>
      <c r="O56" s="48" t="s">
        <v>70</v>
      </c>
      <c r="P56" s="51"/>
      <c r="Q56" s="51"/>
      <c r="R56" s="55"/>
      <c r="S56" s="58" t="s">
        <v>71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72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65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73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65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74</v>
      </c>
      <c r="C66" s="107" t="s">
        <v>75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