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<sst xmlns="http://schemas.openxmlformats.org/spreadsheetml/2006/main" uniqueCount="75">
  <si>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</si>
  <si>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</si>
  <si>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</si>
  <si>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Dobřany</t>
  </si>
  <si>
    <t>Datum:  </t>
  </si>
  <si>
    <t>9.10.2021</t>
  </si>
  <si>
    <t>Domácí</t>
  </si>
  <si>
    <t>TJ Dobřany B</t>
  </si>
  <si>
    <t>Hosté</t>
  </si>
  <si>
    <t>TJ Sokol Pec pod Čerchovem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</si>
  <si>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</si>
  <si>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</si>
  <si>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</si>
  <si>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</si>
  <si>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</si>
  <si>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</si>
  <si>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</si>
  <si>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</si>
  <si>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</si>
  <si>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</si>
  <si>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</si>
  <si>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Eisman</t>
  </si>
  <si>
    <t>Psutková</t>
  </si>
  <si>
    <t>Marek</t>
  </si>
  <si>
    <t>Lenka</t>
  </si>
  <si>
    <t>Šesták</t>
  </si>
  <si>
    <t>Hrušková</t>
  </si>
  <si>
    <t>Václav</t>
  </si>
  <si>
    <t>Jiřina</t>
  </si>
  <si>
    <t>Sloup</t>
  </si>
  <si>
    <t>Janková</t>
  </si>
  <si>
    <t>Otto</t>
  </si>
  <si>
    <t>Karolína</t>
  </si>
  <si>
    <t>Baloun</t>
  </si>
  <si>
    <t>Špaček</t>
  </si>
  <si>
    <t>Jiří</t>
  </si>
  <si>
    <t>Petr</t>
  </si>
  <si>
    <t>Špís</t>
  </si>
  <si>
    <t>Kalous</t>
  </si>
  <si>
    <t>Luboš</t>
  </si>
  <si>
    <t>Pavel</t>
  </si>
  <si>
    <t>Solfronk</t>
  </si>
  <si>
    <t>Böhm</t>
  </si>
  <si>
    <t>Jakub</t>
  </si>
  <si>
    <t>Ivan</t>
  </si>
  <si>
    <t>Celkový výkon družstva  </t>
  </si>
  <si>
    <t>Vedoucí družstva         Jméno:</t>
  </si>
  <si>
    <t>Luboš Špís</t>
  </si>
  <si>
    <t>Bodový zisk</t>
  </si>
  <si>
    <t>Jan Kapic</t>
  </si>
  <si>
    <t>Podpis:</t>
  </si>
  <si>
    <t>Rozhodčí</t>
  </si>
  <si>
    <t>Jméno:</t>
  </si>
  <si>
    <t>Otto Sloup</t>
  </si>
  <si>
    <t>Číslo průkazu:</t>
  </si>
  <si>
    <t>P-0285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</si>
  <si>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</si>
  <si>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</si>
  <si>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</si>
  <si>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</si>
  <si>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</si>
  <si>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</si>
  <si>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</si>
  <si>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21.8.2019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</si>
  <si>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</si>
  <si>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</si>
  <si>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</si>
  <si>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</si>
  <si>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</si>
  <si>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</si>
  <si>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</si>
  <si>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</si>
  <si>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</si>
  <si>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</si>
  <si>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9.10.2021 Otto Sloup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</si>
</sst>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146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149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53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142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62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24697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23660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137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42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52</v>
      </c>
      <c r="P14" s="18">
        <v>8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152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149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78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54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3574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17945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162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142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48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63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139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54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44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3569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26440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141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62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62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145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129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72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48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3566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24754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155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131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44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53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>
        <v>163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40</v>
      </c>
      <c r="L30" s="76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71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58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20102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13924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41</v>
      </c>
      <c r="B33" s="72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42</v>
      </c>
      <c r="L33" s="72"/>
      <c r="M33" s="10">
        <v>1</v>
      </c>
      <c r="N33" s="11">
        <v>138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70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52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43</v>
      </c>
      <c r="B35" s="76"/>
      <c r="C35" s="16">
        <v>3</v>
      </c>
      <c r="D35" s="17">
        <v>146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44</v>
      </c>
      <c r="L35" s="76"/>
      <c r="M35" s="16">
        <v>3</v>
      </c>
      <c r="N35" s="17">
        <v>159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71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54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20304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3807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46</v>
      </c>
      <c r="C41" s="121" t="s">
        <v>47</v>
      </c>
      <c r="D41" s="121"/>
      <c r="E41" s="121"/>
      <c r="G41" s="106" t="s">
        <v>48</v>
      </c>
      <c r="H41" s="106"/>
      <c r="I41" s="39" t="str">
        <f>IF(ISNUMBER(I$39),SUM(I11,I16,I21,I26,I31,I36,I39),"")</f>
        <v>0</v>
      </c>
      <c r="K41" s="38"/>
      <c r="L41" s="42" t="s">
        <v>46</v>
      </c>
      <c r="M41" s="121" t="s">
        <v>49</v>
      </c>
      <c r="N41" s="121"/>
      <c r="O41" s="121"/>
      <c r="Q41" s="106" t="s">
        <v>48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50</v>
      </c>
      <c r="C42" s="122"/>
      <c r="D42" s="122"/>
      <c r="E42" s="122"/>
      <c r="G42" s="41"/>
      <c r="H42" s="41"/>
      <c r="I42" s="41"/>
      <c r="K42" s="38"/>
      <c r="L42" s="42" t="s">
        <v>50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51</v>
      </c>
      <c r="B43" s="42" t="s">
        <v>52</v>
      </c>
      <c r="C43" s="123" t="s">
        <v>53</v>
      </c>
      <c r="D43" s="123"/>
      <c r="E43" s="123"/>
      <c r="F43" s="123"/>
      <c r="G43" s="123"/>
      <c r="H43" s="123"/>
      <c r="I43" s="42"/>
      <c r="J43" s="42"/>
      <c r="K43" s="42" t="s">
        <v>54</v>
      </c>
      <c r="L43" s="124" t="s">
        <v>55</v>
      </c>
      <c r="M43" s="124"/>
      <c r="O43" s="42" t="s">
        <v>50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04" t="s">
        <v>57</v>
      </c>
      <c r="D46" s="104"/>
      <c r="I46" s="2" t="s">
        <v>58</v>
      </c>
      <c r="J46" s="104">
        <v>20</v>
      </c>
      <c r="K46" s="104"/>
    </row>
    <row r="47" spans="1:20" customHeight="1" ht="20.1">
      <c r="B47" s="2" t="s">
        <v>59</v>
      </c>
      <c r="C47" s="105" t="s">
        <v>60</v>
      </c>
      <c r="D47" s="105"/>
      <c r="I47" s="2" t="s">
        <v>61</v>
      </c>
      <c r="J47" s="105">
        <v>1</v>
      </c>
      <c r="K47" s="105"/>
      <c r="P47" s="2" t="s">
        <v>62</v>
      </c>
      <c r="Q47" s="120" t="s">
        <v>63</v>
      </c>
      <c r="R47" s="120"/>
      <c r="S47" s="120"/>
    </row>
    <row r="48" spans="1:20" customHeight="1" ht="9.95"/>
    <row r="49" spans="1:20" customHeight="1" ht="15">
      <c r="A49" s="114" t="s">
        <v>64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20" customHeight="1" ht="2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73</v>
      </c>
      <c r="C66" s="107" t="s">
        <v>74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