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<sst xmlns="http://schemas.openxmlformats.org/spreadsheetml/2006/main" uniqueCount="73">
  <si>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</si>
  <si>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</si>
  <si>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</si>
  <si>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Pec Pod Čerchovem</t>
  </si>
  <si>
    <t>Datum:  </t>
  </si>
  <si>
    <t>2.10.2021</t>
  </si>
  <si>
    <t>Domácí</t>
  </si>
  <si>
    <t>TJ Sokol Pec pod Čerchovem</t>
  </si>
  <si>
    <t>Hosté</t>
  </si>
  <si>
    <t>TJ Sokol Plzeň V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</si>
  <si>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</si>
  <si>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</si>
  <si>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</si>
  <si>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</si>
  <si>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</si>
  <si>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</si>
  <si>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</si>
  <si>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</si>
  <si>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</si>
  <si>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</si>
  <si>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</si>
  <si>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Böhm</t>
  </si>
  <si>
    <t>Šašek</t>
  </si>
  <si>
    <t>Ivan</t>
  </si>
  <si>
    <t>Jiří</t>
  </si>
  <si>
    <t>Housarová</t>
  </si>
  <si>
    <t>Karlík</t>
  </si>
  <si>
    <t>Tereza</t>
  </si>
  <si>
    <t>Hrušková</t>
  </si>
  <si>
    <t>Karkoš</t>
  </si>
  <si>
    <t>Jiřina</t>
  </si>
  <si>
    <t>Martin</t>
  </si>
  <si>
    <t>Janková</t>
  </si>
  <si>
    <t>Vladař</t>
  </si>
  <si>
    <t>Karolína</t>
  </si>
  <si>
    <t>Psutková</t>
  </si>
  <si>
    <t>Pejsar</t>
  </si>
  <si>
    <t>Lenka</t>
  </si>
  <si>
    <t>Jaroslav</t>
  </si>
  <si>
    <t>Kapic</t>
  </si>
  <si>
    <t>Tauber</t>
  </si>
  <si>
    <t>Jan</t>
  </si>
  <si>
    <t>Celkový výkon družstva  </t>
  </si>
  <si>
    <t>Vedoucí družstva         Jméno:</t>
  </si>
  <si>
    <t>Lenka Psutková</t>
  </si>
  <si>
    <t>Bodový zisk</t>
  </si>
  <si>
    <t>Jaroslav Pejsar</t>
  </si>
  <si>
    <t>Podpis:</t>
  </si>
  <si>
    <t>Rozhodčí</t>
  </si>
  <si>
    <t>Jméno:</t>
  </si>
  <si>
    <t>Jan Kapic</t>
  </si>
  <si>
    <t>Číslo průkazu:</t>
  </si>
  <si>
    <t>P-0129</t>
  </si>
  <si>
    <t>Čas zahájení utkání:  </t>
  </si>
  <si>
    <t>9:00</t>
  </si>
  <si>
    <t>Teplota na kuželně:  </t>
  </si>
  <si>
    <t>Čas ukončení utkání:  </t>
  </si>
  <si>
    <t>13:35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</si>
  <si>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</si>
  <si>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</si>
  <si>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</si>
  <si>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</si>
  <si>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</si>
  <si>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</si>
  <si>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</si>
  <si>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</si>
  <si>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</si>
  <si>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</si>
  <si>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</si>
  <si>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</si>
  <si>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start náhradníka: Karlík Jiří, reg. 26349.</t>
  </si>
  <si>
    <t xml:space="preserve">Datum a podpis rozhodčího:  </t>
  </si>
  <si>
    <t>2.10.2021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</si>
</sst>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140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135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61</v>
      </c>
      <c r="F9" s="18">
        <v>5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54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142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124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43</v>
      </c>
      <c r="F11" s="23">
        <v>9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54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3807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4137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145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121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72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36</v>
      </c>
      <c r="P14" s="18">
        <v>10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122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24</v>
      </c>
      <c r="L15" s="76"/>
      <c r="M15" s="16">
        <v>3</v>
      </c>
      <c r="N15" s="17">
        <v>110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58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35</v>
      </c>
      <c r="P16" s="23">
        <v>14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24752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26349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28</v>
      </c>
      <c r="B18" s="72"/>
      <c r="C18" s="10">
        <v>1</v>
      </c>
      <c r="D18" s="11">
        <v>126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29</v>
      </c>
      <c r="L18" s="72"/>
      <c r="M18" s="10">
        <v>1</v>
      </c>
      <c r="N18" s="11">
        <v>132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24</v>
      </c>
      <c r="F19" s="18">
        <v>16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44</v>
      </c>
      <c r="P19" s="18">
        <v>7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30</v>
      </c>
      <c r="B20" s="76"/>
      <c r="C20" s="16">
        <v>3</v>
      </c>
      <c r="D20" s="17">
        <v>132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31</v>
      </c>
      <c r="L20" s="76"/>
      <c r="M20" s="16">
        <v>3</v>
      </c>
      <c r="N20" s="17">
        <v>127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56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44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17945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17901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32</v>
      </c>
      <c r="B23" s="72"/>
      <c r="C23" s="10">
        <v>1</v>
      </c>
      <c r="D23" s="11">
        <v>116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33</v>
      </c>
      <c r="L23" s="72"/>
      <c r="M23" s="10">
        <v>1</v>
      </c>
      <c r="N23" s="11">
        <v>135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39</v>
      </c>
      <c r="F24" s="18">
        <v>6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60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34</v>
      </c>
      <c r="B25" s="76"/>
      <c r="C25" s="16">
        <v>3</v>
      </c>
      <c r="D25" s="17">
        <v>130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23</v>
      </c>
      <c r="L25" s="76"/>
      <c r="M25" s="16">
        <v>3</v>
      </c>
      <c r="N25" s="17">
        <v>139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52</v>
      </c>
      <c r="F26" s="23">
        <v>10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43</v>
      </c>
      <c r="P26" s="23">
        <v>7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26440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2779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35</v>
      </c>
      <c r="B28" s="72"/>
      <c r="C28" s="10">
        <v>1</v>
      </c>
      <c r="D28" s="11">
        <v>146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36</v>
      </c>
      <c r="L28" s="72"/>
      <c r="M28" s="10">
        <v>1</v>
      </c>
      <c r="N28" s="11">
        <v>137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54</v>
      </c>
      <c r="F29" s="18">
        <v>8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70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37</v>
      </c>
      <c r="B30" s="76"/>
      <c r="C30" s="16">
        <v>3</v>
      </c>
      <c r="D30" s="17">
        <v>123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38</v>
      </c>
      <c r="L30" s="76"/>
      <c r="M30" s="16">
        <v>3</v>
      </c>
      <c r="N30" s="17">
        <v>151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45</v>
      </c>
      <c r="F31" s="23">
        <v>8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59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23660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19367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39</v>
      </c>
      <c r="B33" s="72"/>
      <c r="C33" s="10">
        <v>1</v>
      </c>
      <c r="D33" s="11">
        <v>122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40</v>
      </c>
      <c r="L33" s="72"/>
      <c r="M33" s="10">
        <v>1</v>
      </c>
      <c r="N33" s="11">
        <v>143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72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72</v>
      </c>
      <c r="P34" s="18">
        <v>5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41</v>
      </c>
      <c r="B35" s="76"/>
      <c r="C35" s="16">
        <v>3</v>
      </c>
      <c r="D35" s="17">
        <v>143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24</v>
      </c>
      <c r="L35" s="76"/>
      <c r="M35" s="16">
        <v>3</v>
      </c>
      <c r="N35" s="17">
        <v>159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54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89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17946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21432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43</v>
      </c>
      <c r="C41" s="121" t="s">
        <v>44</v>
      </c>
      <c r="D41" s="121"/>
      <c r="E41" s="121"/>
      <c r="G41" s="106" t="s">
        <v>45</v>
      </c>
      <c r="H41" s="106"/>
      <c r="I41" s="39" t="str">
        <f>IF(ISNUMBER(I$39),SUM(I11,I16,I21,I26,I31,I36,I39),"")</f>
        <v>0</v>
      </c>
      <c r="K41" s="38"/>
      <c r="L41" s="42" t="s">
        <v>43</v>
      </c>
      <c r="M41" s="121" t="s">
        <v>46</v>
      </c>
      <c r="N41" s="121"/>
      <c r="O41" s="121"/>
      <c r="Q41" s="106" t="s">
        <v>45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47</v>
      </c>
      <c r="C42" s="122"/>
      <c r="D42" s="122"/>
      <c r="E42" s="122"/>
      <c r="G42" s="41"/>
      <c r="H42" s="41"/>
      <c r="I42" s="41"/>
      <c r="K42" s="38"/>
      <c r="L42" s="42" t="s">
        <v>47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48</v>
      </c>
      <c r="B43" s="42" t="s">
        <v>49</v>
      </c>
      <c r="C43" s="123" t="s">
        <v>50</v>
      </c>
      <c r="D43" s="123"/>
      <c r="E43" s="123"/>
      <c r="F43" s="123"/>
      <c r="G43" s="123"/>
      <c r="H43" s="123"/>
      <c r="I43" s="42"/>
      <c r="J43" s="42"/>
      <c r="K43" s="42" t="s">
        <v>51</v>
      </c>
      <c r="L43" s="124" t="s">
        <v>52</v>
      </c>
      <c r="M43" s="124"/>
      <c r="O43" s="42" t="s">
        <v>47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04" t="s">
        <v>54</v>
      </c>
      <c r="D46" s="104"/>
      <c r="I46" s="2" t="s">
        <v>55</v>
      </c>
      <c r="J46" s="104">
        <v>18</v>
      </c>
      <c r="K46" s="104"/>
    </row>
    <row r="47" spans="1:20" customHeight="1" ht="20.1">
      <c r="B47" s="2" t="s">
        <v>56</v>
      </c>
      <c r="C47" s="105" t="s">
        <v>57</v>
      </c>
      <c r="D47" s="105"/>
      <c r="I47" s="2" t="s">
        <v>58</v>
      </c>
      <c r="J47" s="105">
        <v>3</v>
      </c>
      <c r="K47" s="105"/>
      <c r="P47" s="2" t="s">
        <v>59</v>
      </c>
      <c r="Q47" s="120" t="s">
        <v>60</v>
      </c>
      <c r="R47" s="120"/>
      <c r="S47" s="120"/>
    </row>
    <row r="48" spans="1:20" customHeight="1" ht="9.95"/>
    <row r="49" spans="1:20" customHeight="1" ht="15">
      <c r="A49" s="114" t="s">
        <v>61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20" customHeight="1" ht="2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71</v>
      </c>
      <c r="C66" s="107" t="s">
        <v>72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