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<sst xmlns="http://schemas.openxmlformats.org/spreadsheetml/2006/main" uniqueCount="72">
  <si>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</si>
  <si>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</si>
  <si>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</si>
  <si>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Havlovice</t>
  </si>
  <si>
    <t>Datum:  </t>
  </si>
  <si>
    <t>26.3.2022</t>
  </si>
  <si>
    <t>Domácí</t>
  </si>
  <si>
    <t>TJ Havlovice B</t>
  </si>
  <si>
    <t>Hosté</t>
  </si>
  <si>
    <t>TJ Sokol Plzeň V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</si>
  <si>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</si>
  <si>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</si>
  <si>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</si>
  <si>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</si>
  <si>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</si>
  <si>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</si>
  <si>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</si>
  <si>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</si>
  <si>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</si>
  <si>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</si>
  <si>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</si>
  <si>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Pivoňka</t>
  </si>
  <si>
    <t>Valdman</t>
  </si>
  <si>
    <t>Jiří</t>
  </si>
  <si>
    <t>Jan</t>
  </si>
  <si>
    <t>Špoták</t>
  </si>
  <si>
    <t>Šašek</t>
  </si>
  <si>
    <t>Miroslav</t>
  </si>
  <si>
    <t>Šubrt</t>
  </si>
  <si>
    <t>Klik</t>
  </si>
  <si>
    <t>Martin</t>
  </si>
  <si>
    <t>Pavel</t>
  </si>
  <si>
    <t>Bartoňová</t>
  </si>
  <si>
    <t>Vaněček</t>
  </si>
  <si>
    <t>Gabriela</t>
  </si>
  <si>
    <t>František</t>
  </si>
  <si>
    <t>Karlík</t>
  </si>
  <si>
    <t>Lukáš</t>
  </si>
  <si>
    <t>Pejsar</t>
  </si>
  <si>
    <t>Jaroslav</t>
  </si>
  <si>
    <t>Celkový výkon družstva  </t>
  </si>
  <si>
    <t>Vedoucí družstva         Jméno:</t>
  </si>
  <si>
    <t>Martin Šubrt</t>
  </si>
  <si>
    <t>Bodový zisk</t>
  </si>
  <si>
    <t>Jaroslav Pejsar</t>
  </si>
  <si>
    <t>Podpis:</t>
  </si>
  <si>
    <t>Rozhodčí</t>
  </si>
  <si>
    <t>Jméno:</t>
  </si>
  <si>
    <t>Jiří Pivoňka</t>
  </si>
  <si>
    <t>Číslo průkazu:</t>
  </si>
  <si>
    <t>P-0309</t>
  </si>
  <si>
    <t>Čas zahájení utkání:  </t>
  </si>
  <si>
    <t>14:00</t>
  </si>
  <si>
    <t>Teplota na kuželně:  </t>
  </si>
  <si>
    <t>Čas ukončení utkání:  </t>
  </si>
  <si>
    <t>21:00</t>
  </si>
  <si>
    <t>Počet diváků:  </t>
  </si>
  <si>
    <t>Platnost kolaudačního protokolu:  </t>
  </si>
  <si>
    <t>31.8.2023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</si>
  <si>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</si>
  <si>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</si>
  <si>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</si>
  <si>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</si>
  <si>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</si>
  <si>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</si>
  <si>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</si>
  <si>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</si>
  <si>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</si>
  <si>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</si>
  <si>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1.start František Vaneček 19.6.1970 č.r 19369</t>
  </si>
  <si>
    <t xml:space="preserve">Datum a podpis rozhodčího:  </t>
  </si>
  <si>
    <t>26.3.2022 Jiří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</si>
</sst>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133</v>
      </c>
      <c r="E8" s="12">
        <v>0</v>
      </c>
      <c r="F8" s="12">
        <v>2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145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35</v>
      </c>
      <c r="F9" s="18">
        <v>9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72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129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142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72</v>
      </c>
      <c r="F11" s="23">
        <v>5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53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2786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25012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135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159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40</v>
      </c>
      <c r="F14" s="18">
        <v>8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52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125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23</v>
      </c>
      <c r="L15" s="78"/>
      <c r="M15" s="16">
        <v>3</v>
      </c>
      <c r="N15" s="17">
        <v>157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54</v>
      </c>
      <c r="F16" s="23">
        <v>7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71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21880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4137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148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143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78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63</v>
      </c>
      <c r="P19" s="18">
        <v>5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155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136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62</v>
      </c>
      <c r="F21" s="23">
        <v>6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71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19580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4799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120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140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53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33</v>
      </c>
      <c r="P24" s="18">
        <v>9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151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139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58</v>
      </c>
      <c r="F26" s="23">
        <v>7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52</v>
      </c>
      <c r="P26" s="23">
        <v>7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24241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19369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21</v>
      </c>
      <c r="B28" s="74"/>
      <c r="C28" s="10">
        <v>1</v>
      </c>
      <c r="D28" s="11">
        <v>144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132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43</v>
      </c>
      <c r="F29" s="18">
        <v>6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52</v>
      </c>
      <c r="P29" s="18">
        <v>7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23</v>
      </c>
      <c r="B30" s="78"/>
      <c r="C30" s="16">
        <v>3</v>
      </c>
      <c r="D30" s="17">
        <v>147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23</v>
      </c>
      <c r="L30" s="78"/>
      <c r="M30" s="16">
        <v>3</v>
      </c>
      <c r="N30" s="17">
        <v>145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54</v>
      </c>
      <c r="F31" s="23">
        <v>5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54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2785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26349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37</v>
      </c>
      <c r="B33" s="74"/>
      <c r="C33" s="10">
        <v>1</v>
      </c>
      <c r="D33" s="11">
        <v>137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38</v>
      </c>
      <c r="L33" s="74"/>
      <c r="M33" s="10">
        <v>1</v>
      </c>
      <c r="N33" s="11">
        <v>163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66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78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27</v>
      </c>
      <c r="B35" s="78"/>
      <c r="C35" s="16">
        <v>3</v>
      </c>
      <c r="D35" s="17">
        <v>141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39</v>
      </c>
      <c r="L35" s="78"/>
      <c r="M35" s="16">
        <v>3</v>
      </c>
      <c r="N35" s="17">
        <v>139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63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71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3819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19367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40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40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41</v>
      </c>
      <c r="C41" s="114" t="s">
        <v>42</v>
      </c>
      <c r="D41" s="114"/>
      <c r="E41" s="114"/>
      <c r="G41" s="103" t="s">
        <v>43</v>
      </c>
      <c r="H41" s="103"/>
      <c r="I41" s="40" t="str">
        <f>IF(ISNUMBER(I$39),SUM(I11,I16,I21,I26,I31,I36,I39),"")</f>
        <v>0</v>
      </c>
      <c r="K41" s="38"/>
      <c r="L41" s="39" t="s">
        <v>41</v>
      </c>
      <c r="M41" s="114" t="s">
        <v>44</v>
      </c>
      <c r="N41" s="114"/>
      <c r="O41" s="114"/>
      <c r="Q41" s="103" t="s">
        <v>43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45</v>
      </c>
      <c r="C42" s="119"/>
      <c r="D42" s="119"/>
      <c r="E42" s="119"/>
      <c r="G42" s="41"/>
      <c r="H42" s="41"/>
      <c r="I42" s="41"/>
      <c r="K42" s="38"/>
      <c r="L42" s="39" t="s">
        <v>45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46</v>
      </c>
      <c r="B43" s="39" t="s">
        <v>47</v>
      </c>
      <c r="C43" s="117" t="s">
        <v>48</v>
      </c>
      <c r="D43" s="117"/>
      <c r="E43" s="117"/>
      <c r="F43" s="117"/>
      <c r="G43" s="117"/>
      <c r="H43" s="117"/>
      <c r="I43" s="39"/>
      <c r="J43" s="39"/>
      <c r="K43" s="39" t="s">
        <v>49</v>
      </c>
      <c r="L43" s="117" t="s">
        <v>50</v>
      </c>
      <c r="M43" s="117"/>
      <c r="O43" s="39" t="s">
        <v>45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51</v>
      </c>
      <c r="C46" s="111" t="s">
        <v>52</v>
      </c>
      <c r="D46" s="111"/>
      <c r="I46" s="2" t="s">
        <v>53</v>
      </c>
      <c r="J46" s="111">
        <v>0</v>
      </c>
      <c r="K46" s="111"/>
    </row>
    <row r="47" spans="1:20" customHeight="1" ht="20.1">
      <c r="B47" s="2" t="s">
        <v>54</v>
      </c>
      <c r="C47" s="112" t="s">
        <v>55</v>
      </c>
      <c r="D47" s="112"/>
      <c r="I47" s="2" t="s">
        <v>56</v>
      </c>
      <c r="J47" s="112">
        <v>3</v>
      </c>
      <c r="K47" s="112"/>
      <c r="P47" s="2" t="s">
        <v>57</v>
      </c>
      <c r="Q47" s="107" t="s">
        <v>58</v>
      </c>
      <c r="R47" s="107"/>
      <c r="S47" s="107"/>
    </row>
    <row r="48" spans="1:20" customHeight="1" ht="9.95"/>
    <row r="49" spans="1:20" customHeight="1" ht="15">
      <c r="A49" s="104" t="s">
        <v>59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20" customHeight="1" ht="21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69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70</v>
      </c>
      <c r="C66" s="113" t="s">
        <v>71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