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<sst xmlns="http://schemas.openxmlformats.org/spreadsheetml/2006/main" uniqueCount="74">
  <si>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</si>
  <si>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</si>
  <si>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</si>
  <si>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TJ Dobřany</t>
  </si>
  <si>
    <t>Datum:  </t>
  </si>
  <si>
    <t>25.9.2021</t>
  </si>
  <si>
    <t>Domácí</t>
  </si>
  <si>
    <t>TJ Dobřany B</t>
  </si>
  <si>
    <t>Hosté</t>
  </si>
  <si>
    <t>TJ Sokol Zahořany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</si>
  <si>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</si>
  <si>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</si>
  <si>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</si>
  <si>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</si>
  <si>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</si>
  <si>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</si>
  <si>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</si>
  <si>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</si>
  <si>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</si>
  <si>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</si>
  <si>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</si>
  <si>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Kučera</t>
  </si>
  <si>
    <t>Grössl</t>
  </si>
  <si>
    <t>Jan</t>
  </si>
  <si>
    <t>David</t>
  </si>
  <si>
    <t>Sloup</t>
  </si>
  <si>
    <t>Benda</t>
  </si>
  <si>
    <t>Otto</t>
  </si>
  <si>
    <t>Tomáš</t>
  </si>
  <si>
    <t>Špís</t>
  </si>
  <si>
    <t>Havlovic</t>
  </si>
  <si>
    <t>Luboš</t>
  </si>
  <si>
    <t>Jiří</t>
  </si>
  <si>
    <t>Baloun</t>
  </si>
  <si>
    <t>Kutil</t>
  </si>
  <si>
    <t>Radek</t>
  </si>
  <si>
    <t>Eisman</t>
  </si>
  <si>
    <t>Marek</t>
  </si>
  <si>
    <t>Ebelender</t>
  </si>
  <si>
    <t>Zenefels</t>
  </si>
  <si>
    <t>Celkový výkon družstva  </t>
  </si>
  <si>
    <t>Vedoucí družstva         Jméno:</t>
  </si>
  <si>
    <t>Luboš Špís</t>
  </si>
  <si>
    <t>Bodový zisk</t>
  </si>
  <si>
    <t>Jiří Zenefels</t>
  </si>
  <si>
    <t>Podpis:</t>
  </si>
  <si>
    <t>Rozhodčí</t>
  </si>
  <si>
    <t>Jméno:</t>
  </si>
  <si>
    <t>Otto Sloup</t>
  </si>
  <si>
    <t>Číslo průkazu:</t>
  </si>
  <si>
    <t>P-0285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</si>
  <si>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</si>
  <si>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</si>
  <si>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</si>
  <si>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</si>
  <si>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</si>
  <si>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</si>
  <si>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</si>
  <si>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21.8.2019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</si>
  <si>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</si>
  <si>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</si>
  <si>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</si>
  <si>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</si>
  <si>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</si>
  <si>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</si>
  <si>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</si>
  <si>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</si>
  <si>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Šesták Václav</t>
  </si>
  <si>
    <t>Ebelender Jan</t>
  </si>
  <si>
    <t>Napomínání hráčů za nesportovní chování či vyloučení ze startu:</t>
  </si>
  <si>
    <t>Různé:</t>
  </si>
  <si>
    <t>Nic</t>
  </si>
  <si>
    <t xml:space="preserve">Datum a podpis rozhodčího:  </t>
  </si>
  <si>
    <t>25.9.2021 Otto Sloup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</si>
</sst>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138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155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0</v>
      </c>
      <c r="E9" s="18">
        <v>72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0</v>
      </c>
      <c r="O9" s="18">
        <v>51</v>
      </c>
      <c r="P9" s="18">
        <v>5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136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151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0</v>
      </c>
      <c r="E11" s="23">
        <v>53</v>
      </c>
      <c r="F11" s="23">
        <v>6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0</v>
      </c>
      <c r="O11" s="23">
        <v>67</v>
      </c>
      <c r="P11" s="23">
        <v>6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16788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10648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155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151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0</v>
      </c>
      <c r="E14" s="18">
        <v>78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0</v>
      </c>
      <c r="O14" s="18">
        <v>89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144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137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0</v>
      </c>
      <c r="E16" s="23">
        <v>54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0</v>
      </c>
      <c r="O16" s="23">
        <v>70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3569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25072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148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127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0</v>
      </c>
      <c r="E19" s="18">
        <v>51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0</v>
      </c>
      <c r="O19" s="18">
        <v>53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148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150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0</v>
      </c>
      <c r="E21" s="23">
        <v>59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0</v>
      </c>
      <c r="O21" s="23">
        <v>44</v>
      </c>
      <c r="P21" s="23">
        <v>7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20102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24796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144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167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0</v>
      </c>
      <c r="E24" s="18">
        <v>53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0</v>
      </c>
      <c r="O24" s="18">
        <v>53</v>
      </c>
      <c r="P24" s="18">
        <v>5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32</v>
      </c>
      <c r="B25" s="76"/>
      <c r="C25" s="16">
        <v>3</v>
      </c>
      <c r="D25" s="17">
        <v>133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35</v>
      </c>
      <c r="L25" s="76"/>
      <c r="M25" s="16">
        <v>3</v>
      </c>
      <c r="N25" s="17">
        <v>144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0</v>
      </c>
      <c r="E26" s="23">
        <v>60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0</v>
      </c>
      <c r="O26" s="23">
        <v>63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3566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25073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36</v>
      </c>
      <c r="B28" s="72"/>
      <c r="C28" s="10">
        <v>1</v>
      </c>
      <c r="D28" s="11">
        <v>130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26</v>
      </c>
      <c r="L28" s="72"/>
      <c r="M28" s="10">
        <v>1</v>
      </c>
      <c r="N28" s="11">
        <v>134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0</v>
      </c>
      <c r="E29" s="18">
        <v>79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0</v>
      </c>
      <c r="O29" s="18">
        <v>67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37</v>
      </c>
      <c r="B30" s="76"/>
      <c r="C30" s="16">
        <v>3</v>
      </c>
      <c r="D30" s="17">
        <v>147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32</v>
      </c>
      <c r="L30" s="76"/>
      <c r="M30" s="16">
        <v>3</v>
      </c>
      <c r="N30" s="17">
        <v>125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0</v>
      </c>
      <c r="E31" s="23">
        <v>71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0</v>
      </c>
      <c r="O31" s="23">
        <v>68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24697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25076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38</v>
      </c>
      <c r="B33" s="72"/>
      <c r="C33" s="10">
        <v>1</v>
      </c>
      <c r="D33" s="11">
        <v>135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39</v>
      </c>
      <c r="L33" s="72"/>
      <c r="M33" s="10">
        <v>1</v>
      </c>
      <c r="N33" s="11">
        <v>150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0</v>
      </c>
      <c r="E34" s="18">
        <v>45</v>
      </c>
      <c r="F34" s="18">
        <v>6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0</v>
      </c>
      <c r="O34" s="18">
        <v>81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23</v>
      </c>
      <c r="B35" s="76"/>
      <c r="C35" s="16">
        <v>3</v>
      </c>
      <c r="D35" s="17">
        <v>137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32</v>
      </c>
      <c r="L35" s="76"/>
      <c r="M35" s="16">
        <v>3</v>
      </c>
      <c r="N35" s="17">
        <v>155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0</v>
      </c>
      <c r="E36" s="23">
        <v>36</v>
      </c>
      <c r="F36" s="23">
        <v>8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0</v>
      </c>
      <c r="O36" s="23">
        <v>62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3567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14158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40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40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41</v>
      </c>
      <c r="C41" s="121" t="s">
        <v>42</v>
      </c>
      <c r="D41" s="121"/>
      <c r="E41" s="121"/>
      <c r="G41" s="106" t="s">
        <v>43</v>
      </c>
      <c r="H41" s="106"/>
      <c r="I41" s="39" t="str">
        <f>IF(ISNUMBER(I$39),SUM(I11,I16,I21,I26,I31,I36,I39),"")</f>
        <v>0</v>
      </c>
      <c r="K41" s="38"/>
      <c r="L41" s="42" t="s">
        <v>41</v>
      </c>
      <c r="M41" s="121" t="s">
        <v>44</v>
      </c>
      <c r="N41" s="121"/>
      <c r="O41" s="121"/>
      <c r="Q41" s="106" t="s">
        <v>43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45</v>
      </c>
      <c r="C42" s="122"/>
      <c r="D42" s="122"/>
      <c r="E42" s="122"/>
      <c r="G42" s="41"/>
      <c r="H42" s="41"/>
      <c r="I42" s="41"/>
      <c r="K42" s="38"/>
      <c r="L42" s="42" t="s">
        <v>45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46</v>
      </c>
      <c r="B43" s="42" t="s">
        <v>47</v>
      </c>
      <c r="C43" s="123" t="s">
        <v>48</v>
      </c>
      <c r="D43" s="123"/>
      <c r="E43" s="123"/>
      <c r="F43" s="123"/>
      <c r="G43" s="123"/>
      <c r="H43" s="123"/>
      <c r="I43" s="42"/>
      <c r="J43" s="42"/>
      <c r="K43" s="42" t="s">
        <v>49</v>
      </c>
      <c r="L43" s="124" t="s">
        <v>50</v>
      </c>
      <c r="M43" s="124"/>
      <c r="O43" s="42" t="s">
        <v>45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51</v>
      </c>
      <c r="C46" s="104" t="s">
        <v>52</v>
      </c>
      <c r="D46" s="104"/>
      <c r="I46" s="2" t="s">
        <v>53</v>
      </c>
      <c r="J46" s="104">
        <v>18</v>
      </c>
      <c r="K46" s="104"/>
    </row>
    <row r="47" spans="1:20" customHeight="1" ht="20.1">
      <c r="B47" s="2" t="s">
        <v>54</v>
      </c>
      <c r="C47" s="105" t="s">
        <v>55</v>
      </c>
      <c r="D47" s="105"/>
      <c r="I47" s="2" t="s">
        <v>56</v>
      </c>
      <c r="J47" s="105">
        <v>2</v>
      </c>
      <c r="K47" s="105"/>
      <c r="P47" s="2" t="s">
        <v>57</v>
      </c>
      <c r="Q47" s="120" t="s">
        <v>58</v>
      </c>
      <c r="R47" s="120"/>
      <c r="S47" s="120"/>
    </row>
    <row r="48" spans="1:20" customHeight="1" ht="9.95"/>
    <row r="49" spans="1:20" customHeight="1" ht="15">
      <c r="A49" s="114" t="s">
        <v>59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 t="s">
        <v>60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61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62</v>
      </c>
      <c r="C55" s="46"/>
      <c r="D55" s="47"/>
      <c r="E55" s="59" t="s">
        <v>63</v>
      </c>
      <c r="F55" s="46"/>
      <c r="G55" s="46"/>
      <c r="H55" s="46"/>
      <c r="I55" s="47"/>
      <c r="J55" s="44"/>
      <c r="K55" s="54"/>
      <c r="L55" s="59" t="s">
        <v>62</v>
      </c>
      <c r="M55" s="46"/>
      <c r="N55" s="47"/>
      <c r="O55" s="59" t="s">
        <v>63</v>
      </c>
      <c r="P55" s="46"/>
      <c r="Q55" s="46"/>
      <c r="R55" s="46"/>
      <c r="S55" s="57"/>
    </row>
    <row r="56" spans="1:20" customHeight="1" ht="21">
      <c r="A56" s="53" t="s">
        <v>64</v>
      </c>
      <c r="B56" s="48" t="s">
        <v>65</v>
      </c>
      <c r="C56" s="49"/>
      <c r="D56" s="50" t="s">
        <v>66</v>
      </c>
      <c r="E56" s="48" t="s">
        <v>65</v>
      </c>
      <c r="F56" s="51"/>
      <c r="G56" s="51"/>
      <c r="H56" s="55"/>
      <c r="I56" s="50" t="s">
        <v>66</v>
      </c>
      <c r="J56" s="44"/>
      <c r="K56" s="56" t="s">
        <v>64</v>
      </c>
      <c r="L56" s="48" t="s">
        <v>65</v>
      </c>
      <c r="M56" s="49"/>
      <c r="N56" s="50" t="s">
        <v>66</v>
      </c>
      <c r="O56" s="48" t="s">
        <v>65</v>
      </c>
      <c r="P56" s="51"/>
      <c r="Q56" s="51"/>
      <c r="R56" s="55"/>
      <c r="S56" s="58" t="s">
        <v>66</v>
      </c>
    </row>
    <row r="57" spans="1:20" customHeight="1" ht="21">
      <c r="A57" s="67">
        <v>48</v>
      </c>
      <c r="B57" s="125" t="s">
        <v>67</v>
      </c>
      <c r="C57" s="126"/>
      <c r="D57" s="68">
        <v>3574</v>
      </c>
      <c r="E57" s="125" t="s">
        <v>68</v>
      </c>
      <c r="F57" s="127"/>
      <c r="G57" s="127"/>
      <c r="H57" s="126"/>
      <c r="I57" s="68">
        <v>3567</v>
      </c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69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 t="s">
        <v>60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70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 t="s">
        <v>71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72</v>
      </c>
      <c r="C66" s="107" t="s">
        <v>73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