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<sst xmlns="http://schemas.openxmlformats.org/spreadsheetml/2006/main" uniqueCount="70">
  <si>
    <t>Česká kuželkářská
asociace</t>
  </si>
  <si>
    <t>Zápis o utkání</t>
  </si>
  <si>
    <t xml:space="preserve">Kuželna:  </t>
  </si>
  <si>
    <t>TJ Sokol Zahořany</t>
  </si>
  <si>
    <t>Datum:  </t>
  </si>
  <si>
    <t>12.2.2022</t>
  </si>
  <si>
    <t>Domácí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</si>
  <si>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</si>
  <si>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</si>
  <si>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</si>
  <si>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</si>
  <si>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</si>
  <si>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</si>
  <si>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</si>
  <si>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</si>
  <si>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</si>
  <si>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</si>
  <si>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</si>
  <si>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</si>
  <si>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</si>
  <si>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Benda</t>
  </si>
  <si>
    <t>Sloup</t>
  </si>
  <si>
    <t>Tomáš</t>
  </si>
  <si>
    <t>Otto</t>
  </si>
  <si>
    <t>Vařechová</t>
  </si>
  <si>
    <t>Šnajdr</t>
  </si>
  <si>
    <t>Petra</t>
  </si>
  <si>
    <t>Josef</t>
  </si>
  <si>
    <t>Jelínek</t>
  </si>
  <si>
    <t>Jiří</t>
  </si>
  <si>
    <t>Kutil</t>
  </si>
  <si>
    <t>Baloun</t>
  </si>
  <si>
    <t>Radek</t>
  </si>
  <si>
    <t>Grössl</t>
  </si>
  <si>
    <t>Eisman</t>
  </si>
  <si>
    <t>David</t>
  </si>
  <si>
    <t>Marek</t>
  </si>
  <si>
    <t>Zenefels</t>
  </si>
  <si>
    <t>Solfronk</t>
  </si>
  <si>
    <t>Jakub</t>
  </si>
  <si>
    <t>Celkový výkon družstva  </t>
  </si>
  <si>
    <t>Vedoucí družstva         Jméno:</t>
  </si>
  <si>
    <t>Benda Jiří</t>
  </si>
  <si>
    <t>Bodový zisk</t>
  </si>
  <si>
    <t>Luboš Špís</t>
  </si>
  <si>
    <t>Podpis:</t>
  </si>
  <si>
    <t>Rozhodčí</t>
  </si>
  <si>
    <t>Jméno:</t>
  </si>
  <si>
    <t>Jiří Zenefels</t>
  </si>
  <si>
    <t>Číslo průkazu:</t>
  </si>
  <si>
    <t>P-0280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</si>
  <si>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</si>
  <si>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</si>
  <si>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</si>
  <si>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</si>
  <si>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</si>
  <si>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</si>
  <si>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</si>
  <si>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</si>
  <si>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</si>
  <si>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</si>
  <si>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</si>
  <si>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</si>
  <si>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</si>
  <si>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</si>
  <si>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</si>
  <si>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</si>
  <si>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</si>
  <si>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</si>
  <si>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12.2.2022 Jiří Zenefels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</si>
</sst>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3</v>
      </c>
      <c r="C3" s="92"/>
      <c r="D3" s="92"/>
      <c r="E3" s="92"/>
      <c r="F3" s="92"/>
      <c r="G3" s="92"/>
      <c r="H3" s="92"/>
      <c r="I3" s="93"/>
      <c r="K3" s="3" t="s">
        <v>7</v>
      </c>
      <c r="L3" s="91" t="s">
        <v>8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9</v>
      </c>
      <c r="B5" s="88"/>
      <c r="C5" s="85" t="s">
        <v>10</v>
      </c>
      <c r="D5" s="100" t="s">
        <v>11</v>
      </c>
      <c r="E5" s="101"/>
      <c r="F5" s="101"/>
      <c r="G5" s="102"/>
      <c r="H5" s="83" t="s">
        <v>12</v>
      </c>
      <c r="I5" s="84"/>
      <c r="K5" s="87" t="s">
        <v>9</v>
      </c>
      <c r="L5" s="88"/>
      <c r="M5" s="85" t="s">
        <v>10</v>
      </c>
      <c r="N5" s="100" t="s">
        <v>11</v>
      </c>
      <c r="O5" s="101"/>
      <c r="P5" s="101"/>
      <c r="Q5" s="102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20</v>
      </c>
      <c r="B8" s="74"/>
      <c r="C8" s="10">
        <v>1</v>
      </c>
      <c r="D8" s="11">
        <v>149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21</v>
      </c>
      <c r="L8" s="74"/>
      <c r="M8" s="10">
        <v>1</v>
      </c>
      <c r="N8" s="11">
        <v>117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79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45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22</v>
      </c>
      <c r="B10" s="78"/>
      <c r="C10" s="16">
        <v>3</v>
      </c>
      <c r="D10" s="17">
        <v>152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23</v>
      </c>
      <c r="L10" s="78"/>
      <c r="M10" s="16">
        <v>3</v>
      </c>
      <c r="N10" s="17">
        <v>146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53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63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25072</v>
      </c>
      <c r="B12" s="82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3569</v>
      </c>
      <c r="L12" s="82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24</v>
      </c>
      <c r="B13" s="74"/>
      <c r="C13" s="10">
        <v>1</v>
      </c>
      <c r="D13" s="11">
        <v>140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139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78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63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149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136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54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78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18105</v>
      </c>
      <c r="B17" s="82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10884</v>
      </c>
      <c r="L17" s="82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20</v>
      </c>
      <c r="B18" s="74"/>
      <c r="C18" s="10">
        <v>1</v>
      </c>
      <c r="D18" s="11">
        <v>151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28</v>
      </c>
      <c r="L18" s="74"/>
      <c r="M18" s="10">
        <v>1</v>
      </c>
      <c r="N18" s="11">
        <v>143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91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60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29</v>
      </c>
      <c r="B20" s="78"/>
      <c r="C20" s="16">
        <v>3</v>
      </c>
      <c r="D20" s="17">
        <v>135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29</v>
      </c>
      <c r="L20" s="78"/>
      <c r="M20" s="16">
        <v>3</v>
      </c>
      <c r="N20" s="17">
        <v>134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88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53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25076</v>
      </c>
      <c r="B22" s="82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25067</v>
      </c>
      <c r="L22" s="82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30</v>
      </c>
      <c r="B23" s="74"/>
      <c r="C23" s="10">
        <v>1</v>
      </c>
      <c r="D23" s="11">
        <v>142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31</v>
      </c>
      <c r="L23" s="74"/>
      <c r="M23" s="10">
        <v>1</v>
      </c>
      <c r="N23" s="11">
        <v>167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69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51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32</v>
      </c>
      <c r="B25" s="78"/>
      <c r="C25" s="16">
        <v>3</v>
      </c>
      <c r="D25" s="17">
        <v>166</v>
      </c>
      <c r="E25" s="18">
        <v>0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29</v>
      </c>
      <c r="L25" s="78"/>
      <c r="M25" s="16">
        <v>3</v>
      </c>
      <c r="N25" s="17">
        <v>153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63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80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25073</v>
      </c>
      <c r="B27" s="82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3566</v>
      </c>
      <c r="L27" s="82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33</v>
      </c>
      <c r="B28" s="74"/>
      <c r="C28" s="10">
        <v>1</v>
      </c>
      <c r="D28" s="11">
        <v>141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34</v>
      </c>
      <c r="L28" s="74"/>
      <c r="M28" s="10">
        <v>1</v>
      </c>
      <c r="N28" s="11">
        <v>153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54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77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35</v>
      </c>
      <c r="B30" s="78"/>
      <c r="C30" s="16">
        <v>3</v>
      </c>
      <c r="D30" s="17">
        <v>147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36</v>
      </c>
      <c r="L30" s="78"/>
      <c r="M30" s="16">
        <v>3</v>
      </c>
      <c r="N30" s="17">
        <v>160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99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72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10648</v>
      </c>
      <c r="B32" s="82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24697</v>
      </c>
      <c r="L32" s="82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37</v>
      </c>
      <c r="B33" s="74"/>
      <c r="C33" s="10">
        <v>1</v>
      </c>
      <c r="D33" s="11">
        <v>168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38</v>
      </c>
      <c r="L33" s="74"/>
      <c r="M33" s="10">
        <v>1</v>
      </c>
      <c r="N33" s="11">
        <v>162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80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70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29</v>
      </c>
      <c r="B35" s="78"/>
      <c r="C35" s="16">
        <v>3</v>
      </c>
      <c r="D35" s="17">
        <v>152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39</v>
      </c>
      <c r="L35" s="78"/>
      <c r="M35" s="16">
        <v>3</v>
      </c>
      <c r="N35" s="17">
        <v>131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72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79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14158</v>
      </c>
      <c r="B37" s="82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20304</v>
      </c>
      <c r="L37" s="82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41</v>
      </c>
      <c r="C41" s="114" t="s">
        <v>42</v>
      </c>
      <c r="D41" s="114"/>
      <c r="E41" s="114"/>
      <c r="G41" s="103" t="s">
        <v>43</v>
      </c>
      <c r="H41" s="103"/>
      <c r="I41" s="40" t="str">
        <f>IF(ISNUMBER(I$39),SUM(I11,I16,I21,I26,I31,I36,I39),"")</f>
        <v>0</v>
      </c>
      <c r="K41" s="38"/>
      <c r="L41" s="39" t="s">
        <v>41</v>
      </c>
      <c r="M41" s="114" t="s">
        <v>44</v>
      </c>
      <c r="N41" s="114"/>
      <c r="O41" s="114"/>
      <c r="Q41" s="103" t="s">
        <v>43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45</v>
      </c>
      <c r="C42" s="119"/>
      <c r="D42" s="119"/>
      <c r="E42" s="119"/>
      <c r="G42" s="41"/>
      <c r="H42" s="41"/>
      <c r="I42" s="41"/>
      <c r="K42" s="38"/>
      <c r="L42" s="39" t="s">
        <v>45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46</v>
      </c>
      <c r="B43" s="39" t="s">
        <v>47</v>
      </c>
      <c r="C43" s="117" t="s">
        <v>48</v>
      </c>
      <c r="D43" s="117"/>
      <c r="E43" s="117"/>
      <c r="F43" s="117"/>
      <c r="G43" s="117"/>
      <c r="H43" s="117"/>
      <c r="I43" s="39"/>
      <c r="J43" s="39"/>
      <c r="K43" s="39" t="s">
        <v>49</v>
      </c>
      <c r="L43" s="117" t="s">
        <v>50</v>
      </c>
      <c r="M43" s="117"/>
      <c r="O43" s="39" t="s">
        <v>45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11" t="s">
        <v>52</v>
      </c>
      <c r="D46" s="111"/>
      <c r="I46" s="2" t="s">
        <v>53</v>
      </c>
      <c r="J46" s="111">
        <v>20</v>
      </c>
      <c r="K46" s="111"/>
    </row>
    <row r="47" spans="1:20" customHeight="1" ht="20.1">
      <c r="B47" s="2" t="s">
        <v>54</v>
      </c>
      <c r="C47" s="112" t="s">
        <v>55</v>
      </c>
      <c r="D47" s="112"/>
      <c r="I47" s="2" t="s">
        <v>56</v>
      </c>
      <c r="J47" s="112">
        <v>3</v>
      </c>
      <c r="K47" s="112"/>
      <c r="P47" s="2" t="s">
        <v>57</v>
      </c>
      <c r="Q47" s="107" t="s">
        <v>58</v>
      </c>
      <c r="R47" s="107"/>
      <c r="S47" s="107"/>
    </row>
    <row r="48" spans="1:20" customHeight="1" ht="9.95"/>
    <row r="49" spans="1:20" customHeight="1" ht="15">
      <c r="A49" s="104" t="s">
        <v>59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20" customHeight="1" ht="2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67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68</v>
      </c>
      <c r="C66" s="113" t="s">
        <v>69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