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<sst xmlns="http://schemas.openxmlformats.org/spreadsheetml/2006/main" uniqueCount="76">
  <si>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</si>
  <si>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</si>
  <si>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</si>
  <si>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Pec Pod Čerchovem</t>
  </si>
  <si>
    <t>Datum:  </t>
  </si>
  <si>
    <t>18.9.2021</t>
  </si>
  <si>
    <t>Domácí</t>
  </si>
  <si>
    <t>TJ Sokol Pec pod Čerchovem</t>
  </si>
  <si>
    <t>Hosté</t>
  </si>
  <si>
    <t>TJ Havlovice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</si>
  <si>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</si>
  <si>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</si>
  <si>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</si>
  <si>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</si>
  <si>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</si>
  <si>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</si>
  <si>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</si>
  <si>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</si>
  <si>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</si>
  <si>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</si>
  <si>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</si>
  <si>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Böhm</t>
  </si>
  <si>
    <t>Ziegler</t>
  </si>
  <si>
    <t>Ivan</t>
  </si>
  <si>
    <t>Petr</t>
  </si>
  <si>
    <t>Hrušková</t>
  </si>
  <si>
    <t>Lukášová</t>
  </si>
  <si>
    <t>Jiřina</t>
  </si>
  <si>
    <t>Ivana</t>
  </si>
  <si>
    <t>Janková</t>
  </si>
  <si>
    <t>Lukáš</t>
  </si>
  <si>
    <t>Karolína</t>
  </si>
  <si>
    <t>Miroslav</t>
  </si>
  <si>
    <t>Kapicová</t>
  </si>
  <si>
    <t>Peštová</t>
  </si>
  <si>
    <t>Jaroslava</t>
  </si>
  <si>
    <t>Štěpánka</t>
  </si>
  <si>
    <t>Kapic</t>
  </si>
  <si>
    <t>Bartoňová</t>
  </si>
  <si>
    <t>Jan</t>
  </si>
  <si>
    <t>Gabriela</t>
  </si>
  <si>
    <t>Špaček</t>
  </si>
  <si>
    <t>Schiebert</t>
  </si>
  <si>
    <t>Václav</t>
  </si>
  <si>
    <t>Celkový výkon družstva  </t>
  </si>
  <si>
    <t>Vedoucí družstva         Jméno:</t>
  </si>
  <si>
    <t>Petr Špaček</t>
  </si>
  <si>
    <t>Bodový zisk</t>
  </si>
  <si>
    <t>Gabriela Bartoňová</t>
  </si>
  <si>
    <t>Podpis:</t>
  </si>
  <si>
    <t>Rozhodčí</t>
  </si>
  <si>
    <t>Jméno:</t>
  </si>
  <si>
    <t>Jan Kapic</t>
  </si>
  <si>
    <t>Číslo průkazu:</t>
  </si>
  <si>
    <t>P-0129</t>
  </si>
  <si>
    <t>Čas zahájení utkání:  </t>
  </si>
  <si>
    <t>9:00</t>
  </si>
  <si>
    <t>Teplota na kuželně:  </t>
  </si>
  <si>
    <t>Čas ukončení utkání:  </t>
  </si>
  <si>
    <t>13:40</t>
  </si>
  <si>
    <t>Počet diváků:  </t>
  </si>
  <si>
    <t>Platnost kolaudačního protokolu:  </t>
  </si>
  <si>
    <t>30.6.2022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</si>
  <si>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</si>
  <si>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</si>
  <si>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</si>
  <si>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</si>
  <si>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</si>
  <si>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</si>
  <si>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</si>
  <si>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</si>
  <si>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</si>
  <si>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</si>
  <si>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Start mimo soupisku, Lukášová Ivana, 16.5.1965, reg. 16540</t>
  </si>
  <si>
    <t xml:space="preserve">Datum a podpis rozhodčího:  </t>
  </si>
  <si>
    <t>18.9.2021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</si>
</sst>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132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62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60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134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133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53</v>
      </c>
      <c r="F11" s="23">
        <v>7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68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3807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20221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145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44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52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116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129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43</v>
      </c>
      <c r="F16" s="23">
        <v>10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53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17945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16540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138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133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54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70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131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136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58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61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26440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3819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119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104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42</v>
      </c>
      <c r="F24" s="18">
        <v>10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63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116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132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34</v>
      </c>
      <c r="F26" s="23">
        <v>13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35</v>
      </c>
      <c r="P26" s="23">
        <v>11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23560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5963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140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131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44</v>
      </c>
      <c r="F29" s="18">
        <v>9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71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126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140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54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69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17946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24241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41</v>
      </c>
      <c r="B33" s="72"/>
      <c r="C33" s="10">
        <v>1</v>
      </c>
      <c r="D33" s="11">
        <v>154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42</v>
      </c>
      <c r="L33" s="72"/>
      <c r="M33" s="10">
        <v>1</v>
      </c>
      <c r="N33" s="11">
        <v>98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53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26</v>
      </c>
      <c r="P34" s="18">
        <v>13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24</v>
      </c>
      <c r="B35" s="76"/>
      <c r="C35" s="16">
        <v>3</v>
      </c>
      <c r="D35" s="17">
        <v>141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43</v>
      </c>
      <c r="L35" s="76"/>
      <c r="M35" s="16">
        <v>3</v>
      </c>
      <c r="N35" s="17">
        <v>102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53</v>
      </c>
      <c r="F36" s="23">
        <v>8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42</v>
      </c>
      <c r="P36" s="23">
        <v>12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24754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26609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45</v>
      </c>
      <c r="C41" s="121" t="s">
        <v>46</v>
      </c>
      <c r="D41" s="121"/>
      <c r="E41" s="121"/>
      <c r="G41" s="106" t="s">
        <v>47</v>
      </c>
      <c r="H41" s="106"/>
      <c r="I41" s="39" t="str">
        <f>IF(ISNUMBER(I$39),SUM(I11,I16,I21,I26,I31,I36,I39),"")</f>
        <v>0</v>
      </c>
      <c r="K41" s="38"/>
      <c r="L41" s="42" t="s">
        <v>45</v>
      </c>
      <c r="M41" s="121" t="s">
        <v>48</v>
      </c>
      <c r="N41" s="121"/>
      <c r="O41" s="121"/>
      <c r="Q41" s="106" t="s">
        <v>47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49</v>
      </c>
      <c r="C42" s="122"/>
      <c r="D42" s="122"/>
      <c r="E42" s="122"/>
      <c r="G42" s="41"/>
      <c r="H42" s="41"/>
      <c r="I42" s="41"/>
      <c r="K42" s="38"/>
      <c r="L42" s="42" t="s">
        <v>49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50</v>
      </c>
      <c r="B43" s="42" t="s">
        <v>51</v>
      </c>
      <c r="C43" s="123" t="s">
        <v>52</v>
      </c>
      <c r="D43" s="123"/>
      <c r="E43" s="123"/>
      <c r="F43" s="123"/>
      <c r="G43" s="123"/>
      <c r="H43" s="123"/>
      <c r="I43" s="42"/>
      <c r="J43" s="42"/>
      <c r="K43" s="42" t="s">
        <v>53</v>
      </c>
      <c r="L43" s="124" t="s">
        <v>54</v>
      </c>
      <c r="M43" s="124"/>
      <c r="O43" s="42" t="s">
        <v>49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04" t="s">
        <v>56</v>
      </c>
      <c r="D46" s="104"/>
      <c r="I46" s="2" t="s">
        <v>57</v>
      </c>
      <c r="J46" s="104">
        <v>17</v>
      </c>
      <c r="K46" s="104"/>
    </row>
    <row r="47" spans="1:20" customHeight="1" ht="20.1">
      <c r="B47" s="2" t="s">
        <v>58</v>
      </c>
      <c r="C47" s="105" t="s">
        <v>59</v>
      </c>
      <c r="D47" s="105"/>
      <c r="I47" s="2" t="s">
        <v>60</v>
      </c>
      <c r="J47" s="105">
        <v>3</v>
      </c>
      <c r="K47" s="105"/>
      <c r="P47" s="2" t="s">
        <v>61</v>
      </c>
      <c r="Q47" s="120" t="s">
        <v>62</v>
      </c>
      <c r="R47" s="120"/>
      <c r="S47" s="120"/>
    </row>
    <row r="48" spans="1:20" customHeight="1" ht="9.95"/>
    <row r="49" spans="1:20" customHeight="1" ht="15">
      <c r="A49" s="114" t="s">
        <v>63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64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66</v>
      </c>
      <c r="C55" s="46"/>
      <c r="D55" s="47"/>
      <c r="E55" s="59" t="s">
        <v>67</v>
      </c>
      <c r="F55" s="46"/>
      <c r="G55" s="46"/>
      <c r="H55" s="46"/>
      <c r="I55" s="47"/>
      <c r="J55" s="44"/>
      <c r="K55" s="54"/>
      <c r="L55" s="59" t="s">
        <v>66</v>
      </c>
      <c r="M55" s="46"/>
      <c r="N55" s="47"/>
      <c r="O55" s="59" t="s">
        <v>67</v>
      </c>
      <c r="P55" s="46"/>
      <c r="Q55" s="46"/>
      <c r="R55" s="46"/>
      <c r="S55" s="57"/>
    </row>
    <row r="56" spans="1:20" customHeight="1" ht="21">
      <c r="A56" s="53" t="s">
        <v>68</v>
      </c>
      <c r="B56" s="48" t="s">
        <v>69</v>
      </c>
      <c r="C56" s="49"/>
      <c r="D56" s="50" t="s">
        <v>70</v>
      </c>
      <c r="E56" s="48" t="s">
        <v>69</v>
      </c>
      <c r="F56" s="51"/>
      <c r="G56" s="51"/>
      <c r="H56" s="55"/>
      <c r="I56" s="50" t="s">
        <v>70</v>
      </c>
      <c r="J56" s="44"/>
      <c r="K56" s="56" t="s">
        <v>68</v>
      </c>
      <c r="L56" s="48" t="s">
        <v>69</v>
      </c>
      <c r="M56" s="49"/>
      <c r="N56" s="50" t="s">
        <v>70</v>
      </c>
      <c r="O56" s="48" t="s">
        <v>69</v>
      </c>
      <c r="P56" s="51"/>
      <c r="Q56" s="51"/>
      <c r="R56" s="55"/>
      <c r="S56" s="58" t="s">
        <v>70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64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72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73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74</v>
      </c>
      <c r="C66" s="107" t="s">
        <v>75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